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30" windowHeight="4590" activeTab="0"/>
  </bookViews>
  <sheets>
    <sheet name="% Cover # stems" sheetId="1" r:id="rId1"/>
    <sheet name="Height # inflorescences # buds" sheetId="2" r:id="rId2"/>
    <sheet name="Averages" sheetId="3" r:id="rId3"/>
    <sheet name="graphs" sheetId="4" r:id="rId4"/>
  </sheets>
  <definedNames>
    <definedName name="_xlnm.Print_Area" localSheetId="0">'% Cover # stems'!$A$1:$F$39</definedName>
    <definedName name="_xlnm.Print_Area" localSheetId="1">'Height # inflorescences # buds'!$A$1:$X$37</definedName>
  </definedNames>
  <calcPr fullCalcOnLoad="1"/>
</workbook>
</file>

<file path=xl/sharedStrings.xml><?xml version="1.0" encoding="utf-8"?>
<sst xmlns="http://schemas.openxmlformats.org/spreadsheetml/2006/main" count="71" uniqueCount="31">
  <si>
    <t>DATE</t>
  </si>
  <si>
    <t>Lythrum salicaria</t>
  </si>
  <si>
    <t>YEAR</t>
  </si>
  <si>
    <t>OBSERVERS</t>
  </si>
  <si>
    <t>#STEMS</t>
  </si>
  <si>
    <t>#buds/5cm of inflor.</t>
  </si>
  <si>
    <t>AVG</t>
  </si>
  <si>
    <t>F. SaintOurs</t>
  </si>
  <si>
    <t>T. Smith, R. Turner</t>
  </si>
  <si>
    <t>T. Smith</t>
  </si>
  <si>
    <t>C. Katuska</t>
  </si>
  <si>
    <t>% COVER</t>
  </si>
  <si>
    <t>Fall Monitoring Data - Turners Pond Site in Walpole</t>
  </si>
  <si>
    <t>Height 5 tallest Lythrum plants</t>
  </si>
  <si>
    <t># inflorescences/5 tallest stems</t>
  </si>
  <si>
    <t>length of term.inflor./5 tallest stems</t>
  </si>
  <si>
    <t>No Data</t>
  </si>
  <si>
    <t>No inflorescences</t>
  </si>
  <si>
    <t>Year</t>
  </si>
  <si>
    <t>Summary Average of all quadrats by year</t>
  </si>
  <si>
    <t># STEMS</t>
  </si>
  <si>
    <t>Average Height</t>
  </si>
  <si>
    <t>Average # inflorescences</t>
  </si>
  <si>
    <t>Note: No data was collected in 2001.</t>
  </si>
  <si>
    <t xml:space="preserve">Walpole: Fall Monitoring Data - Turners Pond Site </t>
  </si>
  <si>
    <t>Walpole</t>
  </si>
  <si>
    <t>Average # buds</t>
  </si>
  <si>
    <t>QUADRAT</t>
  </si>
  <si>
    <t xml:space="preserve"> </t>
  </si>
  <si>
    <t>Note: No data was collected in 2001</t>
  </si>
  <si>
    <t>Purple Loosestrife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</si>
</sst>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Summary Average of all Quads by Year
 (Walpole, MA) 2000-2006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584"/>
          <c:w val="0.8705"/>
          <c:h val="0.3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graphs!$B$19:$B$20</c:f>
              <c:numCache/>
            </c:numRef>
          </c:val>
        </c:ser>
        <c:ser>
          <c:idx val="1"/>
          <c:order val="1"/>
          <c:tx>
            <c:strRef>
              <c:f>graphs!$C$18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graphs!$C$19:$C$20</c:f>
              <c:numCache/>
            </c:numRef>
          </c:val>
        </c:ser>
        <c:ser>
          <c:idx val="2"/>
          <c:order val="2"/>
          <c:tx>
            <c:strRef>
              <c:f>graphs!$D$18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graphs!$D$19:$D$20</c:f>
              <c:numCache/>
            </c:numRef>
          </c:val>
        </c:ser>
        <c:ser>
          <c:idx val="3"/>
          <c:order val="3"/>
          <c:tx>
            <c:strRef>
              <c:f>graphs!$E$18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graphs!$E$19:$E$20</c:f>
              <c:numCache/>
            </c:numRef>
          </c:val>
        </c:ser>
        <c:ser>
          <c:idx val="4"/>
          <c:order val="4"/>
          <c:tx>
            <c:strRef>
              <c:f>graphs!$F$18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graphs!$F$19:$F$20</c:f>
              <c:numCache/>
            </c:numRef>
          </c:val>
        </c:ser>
        <c:ser>
          <c:idx val="5"/>
          <c:order val="5"/>
          <c:tx>
            <c:strRef>
              <c:f>graphs!$G$18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graphs!$A$19:$A$20</c:f>
              <c:strCache/>
            </c:strRef>
          </c:cat>
          <c:val>
            <c:numRef>
              <c:f>graphs!$G$19:$G$20</c:f>
              <c:numCache/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14775"/>
          <c:w val="0.21275"/>
          <c:h val="0.8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Height of Purple Loosestrife, Walpole MA </a:t>
            </a:r>
          </a:p>
        </c:rich>
      </c:tx>
      <c:layout>
        <c:manualLayout>
          <c:xMode val="factor"/>
          <c:yMode val="factor"/>
          <c:x val="0.013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"/>
          <c:y val="0.273"/>
          <c:w val="0.534"/>
          <c:h val="0.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Averages!$A$19</c:f>
              <c:strCache>
                <c:ptCount val="1"/>
                <c:pt idx="0">
                  <c:v>Average Height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(Averages!$B$16:$C$16,Averages!$E$16:$G$16)</c:f>
              <c:numCache>
                <c:ptCount val="5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(Averages!$B$19:$C$19,Averages!$E$19:$G$19)</c:f>
              <c:numCache>
                <c:ptCount val="5"/>
                <c:pt idx="0">
                  <c:v>201.7</c:v>
                </c:pt>
                <c:pt idx="1">
                  <c:v>133.8</c:v>
                </c:pt>
                <c:pt idx="2">
                  <c:v>44.22</c:v>
                </c:pt>
                <c:pt idx="3">
                  <c:v>37.36</c:v>
                </c:pt>
                <c:pt idx="4">
                  <c:v>34.5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Height in cm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775"/>
          <c:y val="0.4"/>
          <c:w val="0.4022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# Inflorecences and buds (Walpole, MA)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446"/>
          <c:w val="0.588"/>
          <c:h val="0.3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Averages!$A$20</c:f>
              <c:strCache>
                <c:ptCount val="1"/>
                <c:pt idx="0">
                  <c:v>Average # inflorescences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(Averages!$B$16:$C$16,Averages!$E$16:$G$16)</c:f>
              <c:numCache>
                <c:ptCount val="5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(Averages!$B$20:$C$20,Averages!$E$20:$G$20)</c:f>
              <c:numCache>
                <c:ptCount val="5"/>
                <c:pt idx="0">
                  <c:v>6.5</c:v>
                </c:pt>
                <c:pt idx="1">
                  <c:v>2.3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Averages!$A$21</c:f>
              <c:strCache>
                <c:ptCount val="1"/>
                <c:pt idx="0">
                  <c:v>Average # buds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(Averages!$B$16:$C$16,Averages!$E$16:$G$16)</c:f>
              <c:numCache>
                <c:ptCount val="5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(Averages!$B$21:$C$21,Averages!$E$21:$G$21)</c:f>
              <c:numCache>
                <c:ptCount val="5"/>
                <c:pt idx="0">
                  <c:v>4.53</c:v>
                </c:pt>
                <c:pt idx="1">
                  <c:v>8.55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5"/>
          <c:y val="0.392"/>
          <c:w val="0.5815"/>
          <c:h val="0.2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</cdr:x>
      <cdr:y>0.34125</cdr:y>
    </cdr:from>
    <cdr:to>
      <cdr:x>0.993</cdr:x>
      <cdr:y>0.60125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866775"/>
          <a:ext cx="1095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 data collected in 2001)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0.67075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1504950"/>
          <a:ext cx="666750" cy="1304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data collected in 2003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0.55025</cdr:y>
    </cdr:from>
    <cdr:to>
      <cdr:x>0.81225</cdr:x>
      <cdr:y>0.811</cdr:y>
    </cdr:to>
    <cdr:sp>
      <cdr:nvSpPr>
        <cdr:cNvPr id="1" name="Text Box 1"/>
        <cdr:cNvSpPr txBox="1">
          <a:spLocks noChangeArrowheads="1"/>
        </cdr:cNvSpPr>
      </cdr:nvSpPr>
      <cdr:spPr>
        <a:xfrm>
          <a:off x="3133725" y="1400175"/>
          <a:ext cx="6572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data collected in 2003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8</xdr:col>
      <xdr:colOff>19050</xdr:colOff>
      <xdr:row>16</xdr:row>
      <xdr:rowOff>28575</xdr:rowOff>
    </xdr:to>
    <xdr:graphicFrame>
      <xdr:nvGraphicFramePr>
        <xdr:cNvPr id="1" name="Chart 1025"/>
        <xdr:cNvGraphicFramePr/>
      </xdr:nvGraphicFramePr>
      <xdr:xfrm>
        <a:off x="228600" y="666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23</xdr:row>
      <xdr:rowOff>28575</xdr:rowOff>
    </xdr:from>
    <xdr:to>
      <xdr:col>7</xdr:col>
      <xdr:colOff>476250</xdr:colOff>
      <xdr:row>37</xdr:row>
      <xdr:rowOff>19050</xdr:rowOff>
    </xdr:to>
    <xdr:graphicFrame>
      <xdr:nvGraphicFramePr>
        <xdr:cNvPr id="2" name="Chart 1026"/>
        <xdr:cNvGraphicFramePr/>
      </xdr:nvGraphicFramePr>
      <xdr:xfrm>
        <a:off x="333375" y="3752850"/>
        <a:ext cx="44100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51</xdr:row>
      <xdr:rowOff>123825</xdr:rowOff>
    </xdr:from>
    <xdr:to>
      <xdr:col>8</xdr:col>
      <xdr:colOff>57150</xdr:colOff>
      <xdr:row>67</xdr:row>
      <xdr:rowOff>85725</xdr:rowOff>
    </xdr:to>
    <xdr:graphicFrame>
      <xdr:nvGraphicFramePr>
        <xdr:cNvPr id="3" name="Chart 1027"/>
        <xdr:cNvGraphicFramePr/>
      </xdr:nvGraphicFramePr>
      <xdr:xfrm>
        <a:off x="266700" y="8382000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zoomScale="60" zoomScalePageLayoutView="0" workbookViewId="0" topLeftCell="A1">
      <pane xSplit="2" ySplit="5" topLeftCell="C6" activePane="bottomRight" state="frozen"/>
      <selection pane="topLeft" activeCell="L60" sqref="L60"/>
      <selection pane="topRight" activeCell="L60" sqref="L60"/>
      <selection pane="bottomLeft" activeCell="L60" sqref="L60"/>
      <selection pane="bottomRight" activeCell="L60" sqref="L60"/>
    </sheetView>
  </sheetViews>
  <sheetFormatPr defaultColWidth="9.140625" defaultRowHeight="12.75"/>
  <cols>
    <col min="1" max="1" width="9.7109375" style="1" customWidth="1"/>
    <col min="2" max="3" width="10.7109375" style="1" customWidth="1"/>
    <col min="4" max="4" width="11.28125" style="1" customWidth="1"/>
    <col min="5" max="5" width="13.7109375" style="1" customWidth="1"/>
    <col min="6" max="6" width="17.7109375" style="0" customWidth="1"/>
    <col min="7" max="7" width="18.7109375" style="1" customWidth="1"/>
    <col min="8" max="17" width="9.140625" style="1" customWidth="1"/>
  </cols>
  <sheetData>
    <row r="1" ht="12.75">
      <c r="C1" s="1" t="s">
        <v>12</v>
      </c>
    </row>
    <row r="2" spans="3:4" ht="12.75">
      <c r="C2" s="60" t="s">
        <v>30</v>
      </c>
      <c r="D2" s="60"/>
    </row>
    <row r="3" spans="1:17" ht="12.75">
      <c r="A3" s="1" t="s">
        <v>25</v>
      </c>
      <c r="C3" s="62" t="s">
        <v>1</v>
      </c>
      <c r="D3" s="62"/>
      <c r="G3"/>
      <c r="H3"/>
      <c r="I3"/>
      <c r="J3"/>
      <c r="K3"/>
      <c r="L3"/>
      <c r="M3"/>
      <c r="N3"/>
      <c r="O3"/>
      <c r="P3"/>
      <c r="Q3"/>
    </row>
    <row r="4" spans="1:17" ht="12.75">
      <c r="A4" s="2" t="s">
        <v>2</v>
      </c>
      <c r="B4" s="2" t="s">
        <v>27</v>
      </c>
      <c r="C4" s="2" t="s">
        <v>11</v>
      </c>
      <c r="D4" s="2" t="s">
        <v>4</v>
      </c>
      <c r="E4" s="2" t="s">
        <v>0</v>
      </c>
      <c r="F4" s="2" t="s">
        <v>3</v>
      </c>
      <c r="I4"/>
      <c r="J4"/>
      <c r="K4"/>
      <c r="L4"/>
      <c r="M4"/>
      <c r="N4"/>
      <c r="O4"/>
      <c r="P4"/>
      <c r="Q4"/>
    </row>
    <row r="5" spans="1:17" s="2" customFormat="1" ht="12.75">
      <c r="A5" s="1"/>
      <c r="C5" s="39" t="s">
        <v>29</v>
      </c>
      <c r="H5" s="3"/>
      <c r="I5" s="4"/>
      <c r="J5" s="4"/>
      <c r="K5" s="4"/>
      <c r="L5" s="4"/>
      <c r="M5" s="4"/>
      <c r="N5" s="4"/>
      <c r="O5" s="4"/>
      <c r="P5" s="3"/>
      <c r="Q5" s="3"/>
    </row>
    <row r="6" spans="1:17" s="12" customFormat="1" ht="12.75">
      <c r="A6" s="2">
        <v>2000</v>
      </c>
      <c r="B6" s="10">
        <v>1</v>
      </c>
      <c r="C6" s="10">
        <v>37.5</v>
      </c>
      <c r="D6" s="10">
        <v>33</v>
      </c>
      <c r="E6" s="11">
        <v>38278</v>
      </c>
      <c r="F6" s="12" t="s">
        <v>10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14" customFormat="1" ht="12.75">
      <c r="A7" s="13"/>
      <c r="B7" s="13">
        <v>2</v>
      </c>
      <c r="C7" s="13">
        <v>37.5</v>
      </c>
      <c r="D7" s="13">
        <v>40</v>
      </c>
      <c r="E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s="14" customFormat="1" ht="12.75">
      <c r="A8" s="13"/>
      <c r="B8" s="13">
        <v>3</v>
      </c>
      <c r="C8" s="13">
        <v>87.5</v>
      </c>
      <c r="D8" s="13">
        <v>78</v>
      </c>
      <c r="E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14" customFormat="1" ht="12.75">
      <c r="A9" s="13"/>
      <c r="B9" s="13">
        <v>4</v>
      </c>
      <c r="C9" s="13">
        <v>87.5</v>
      </c>
      <c r="D9" s="13">
        <v>44</v>
      </c>
      <c r="E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s="14" customFormat="1" ht="12.75">
      <c r="A10" s="13"/>
      <c r="B10" s="13">
        <v>5</v>
      </c>
      <c r="C10" s="13"/>
      <c r="D10" s="13"/>
      <c r="E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7" customFormat="1" ht="12.75">
      <c r="A11" s="2">
        <v>2000</v>
      </c>
      <c r="B11" s="2" t="s">
        <v>6</v>
      </c>
      <c r="C11" s="2">
        <f>AVERAGE(C6:C9)</f>
        <v>62.5</v>
      </c>
      <c r="D11" s="2">
        <f>AVERAGE(D6:D9)</f>
        <v>48.75</v>
      </c>
      <c r="E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2" customFormat="1" ht="12.75">
      <c r="A12" s="2">
        <v>2002</v>
      </c>
      <c r="B12" s="10">
        <v>1</v>
      </c>
      <c r="C12" s="10">
        <v>37.5</v>
      </c>
      <c r="D12" s="10">
        <v>6</v>
      </c>
      <c r="E12" s="11">
        <v>38253</v>
      </c>
      <c r="F12" s="12" t="s">
        <v>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14" customFormat="1" ht="12.75">
      <c r="A13" s="13"/>
      <c r="B13" s="13">
        <v>2</v>
      </c>
      <c r="C13" s="13">
        <v>62.5</v>
      </c>
      <c r="D13" s="13">
        <v>8</v>
      </c>
      <c r="E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14" customFormat="1" ht="12.75">
      <c r="A14" s="13"/>
      <c r="B14" s="13">
        <v>3</v>
      </c>
      <c r="C14" s="13">
        <v>37.5</v>
      </c>
      <c r="D14" s="13">
        <v>26</v>
      </c>
      <c r="E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4" customFormat="1" ht="12.75">
      <c r="A15" s="13"/>
      <c r="B15" s="13">
        <v>4</v>
      </c>
      <c r="C15" s="13">
        <v>15.5</v>
      </c>
      <c r="D15" s="13">
        <v>20</v>
      </c>
      <c r="E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14" customFormat="1" ht="12.75">
      <c r="A16" s="13"/>
      <c r="B16" s="13">
        <v>5</v>
      </c>
      <c r="C16" s="13">
        <v>87.5</v>
      </c>
      <c r="D16" s="13">
        <v>51</v>
      </c>
      <c r="E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s="7" customFormat="1" ht="12.75">
      <c r="A17" s="2">
        <v>2002</v>
      </c>
      <c r="B17" s="2" t="s">
        <v>6</v>
      </c>
      <c r="C17" s="2">
        <f>AVERAGE(C12:C15)</f>
        <v>38.25</v>
      </c>
      <c r="D17" s="2">
        <f>AVERAGE(D12:D15)</f>
        <v>15</v>
      </c>
      <c r="E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12" customFormat="1" ht="12.75">
      <c r="A18" s="2">
        <v>2003</v>
      </c>
      <c r="B18" s="10">
        <v>1</v>
      </c>
      <c r="C18" s="10">
        <v>2.5</v>
      </c>
      <c r="D18" s="10">
        <v>4</v>
      </c>
      <c r="E18" s="11">
        <v>38254</v>
      </c>
      <c r="F18" s="12" t="s">
        <v>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14" customFormat="1" ht="12.75">
      <c r="A19" s="13"/>
      <c r="B19" s="13">
        <v>2</v>
      </c>
      <c r="C19" s="13">
        <v>15.5</v>
      </c>
      <c r="D19" s="13">
        <v>10</v>
      </c>
      <c r="E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14" customFormat="1" ht="12.75">
      <c r="A20" s="13"/>
      <c r="B20" s="13">
        <v>3</v>
      </c>
      <c r="C20" s="13">
        <v>15.5</v>
      </c>
      <c r="D20" s="13">
        <v>6</v>
      </c>
      <c r="E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14" customFormat="1" ht="12.75">
      <c r="A21" s="13"/>
      <c r="B21" s="13">
        <v>4</v>
      </c>
      <c r="C21" s="13"/>
      <c r="D21" s="13"/>
      <c r="E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s="14" customFormat="1" ht="12.75">
      <c r="A22" s="13"/>
      <c r="B22" s="13">
        <v>5</v>
      </c>
      <c r="C22" s="13">
        <v>15.5</v>
      </c>
      <c r="D22" s="13">
        <v>3</v>
      </c>
      <c r="E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s="7" customFormat="1" ht="12.75">
      <c r="A23" s="2">
        <v>2003</v>
      </c>
      <c r="B23" s="2" t="s">
        <v>6</v>
      </c>
      <c r="C23" s="15">
        <f>AVERAGE(C18:C22)</f>
        <v>12.25</v>
      </c>
      <c r="D23" s="15">
        <f>AVERAGE(D18:D22)</f>
        <v>5.75</v>
      </c>
      <c r="E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2" customFormat="1" ht="12.75">
      <c r="A24" s="2">
        <v>2004</v>
      </c>
      <c r="B24" s="10">
        <v>1</v>
      </c>
      <c r="C24" s="10">
        <v>2.5</v>
      </c>
      <c r="D24" s="10">
        <v>3</v>
      </c>
      <c r="E24" s="11">
        <v>38226</v>
      </c>
      <c r="F24" s="12" t="s">
        <v>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s="14" customFormat="1" ht="12.75">
      <c r="A25" s="13"/>
      <c r="B25" s="13">
        <v>2</v>
      </c>
      <c r="C25" s="13">
        <v>15.5</v>
      </c>
      <c r="D25" s="13">
        <v>7</v>
      </c>
      <c r="E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s="14" customFormat="1" ht="12.75">
      <c r="A26" s="13"/>
      <c r="B26" s="13">
        <v>3</v>
      </c>
      <c r="C26" s="13">
        <v>2.5</v>
      </c>
      <c r="D26" s="13">
        <v>6</v>
      </c>
      <c r="E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s="14" customFormat="1" ht="12.75">
      <c r="A27" s="13"/>
      <c r="B27" s="13">
        <v>4</v>
      </c>
      <c r="C27" s="13"/>
      <c r="D27" s="13"/>
      <c r="E27" s="1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s="14" customFormat="1" ht="12.75">
      <c r="A28" s="13"/>
      <c r="B28" s="13">
        <v>5</v>
      </c>
      <c r="C28" s="13">
        <v>2.5</v>
      </c>
      <c r="D28" s="13">
        <v>18</v>
      </c>
      <c r="E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7" customFormat="1" ht="12.75">
      <c r="A29" s="2">
        <v>2004</v>
      </c>
      <c r="B29" s="2" t="s">
        <v>6</v>
      </c>
      <c r="C29" s="2">
        <f>AVERAGE(C24:C28)</f>
        <v>5.75</v>
      </c>
      <c r="D29" s="2">
        <f>AVERAGE(D24:D28)</f>
        <v>8.5</v>
      </c>
      <c r="E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8" customFormat="1" ht="12.75">
      <c r="A30" s="2">
        <v>2005</v>
      </c>
      <c r="B30" s="10">
        <v>1</v>
      </c>
      <c r="C30" s="10">
        <v>0</v>
      </c>
      <c r="D30" s="10">
        <v>0</v>
      </c>
      <c r="E30" s="11">
        <v>38600</v>
      </c>
      <c r="F30" s="19" t="s">
        <v>7</v>
      </c>
      <c r="H30" s="20"/>
      <c r="I30" s="21"/>
      <c r="J30" s="20"/>
      <c r="K30" s="20"/>
      <c r="L30" s="20"/>
      <c r="M30" s="20"/>
      <c r="N30" s="20"/>
      <c r="O30" s="20"/>
      <c r="P30" s="20"/>
      <c r="Q30" s="20"/>
    </row>
    <row r="31" spans="1:17" s="5" customFormat="1" ht="12.75">
      <c r="A31" s="13"/>
      <c r="B31" s="13">
        <v>2</v>
      </c>
      <c r="C31" s="13">
        <v>0</v>
      </c>
      <c r="D31" s="13">
        <v>1</v>
      </c>
      <c r="E31" s="13"/>
      <c r="F31" s="16"/>
      <c r="H31" s="6"/>
      <c r="I31" s="22"/>
      <c r="J31" s="6"/>
      <c r="K31" s="6"/>
      <c r="L31" s="6"/>
      <c r="M31" s="6"/>
      <c r="N31" s="6"/>
      <c r="O31" s="6"/>
      <c r="P31" s="6"/>
      <c r="Q31" s="6"/>
    </row>
    <row r="32" spans="1:17" s="5" customFormat="1" ht="12.75">
      <c r="A32" s="13"/>
      <c r="B32" s="13">
        <v>3</v>
      </c>
      <c r="C32" s="13">
        <v>2.5</v>
      </c>
      <c r="D32" s="13">
        <v>5</v>
      </c>
      <c r="E32" s="13"/>
      <c r="F32" s="16"/>
      <c r="H32" s="6"/>
      <c r="I32" s="22"/>
      <c r="J32" s="6"/>
      <c r="K32" s="6"/>
      <c r="L32" s="6"/>
      <c r="M32" s="6"/>
      <c r="N32" s="6"/>
      <c r="O32" s="6"/>
      <c r="P32" s="6"/>
      <c r="Q32" s="6"/>
    </row>
    <row r="33" spans="1:17" s="5" customFormat="1" ht="12.75">
      <c r="A33" s="13"/>
      <c r="B33" s="13">
        <v>4</v>
      </c>
      <c r="C33" s="13">
        <v>2.5</v>
      </c>
      <c r="D33" s="13">
        <v>7</v>
      </c>
      <c r="E33" s="17"/>
      <c r="F33" s="16"/>
      <c r="H33" s="6"/>
      <c r="I33" s="22"/>
      <c r="J33" s="6"/>
      <c r="K33" s="6"/>
      <c r="L33" s="6"/>
      <c r="M33" s="6"/>
      <c r="N33" s="6"/>
      <c r="O33" s="6"/>
      <c r="P33" s="6"/>
      <c r="Q33" s="6"/>
    </row>
    <row r="34" spans="1:17" s="2" customFormat="1" ht="12.75">
      <c r="A34" s="2">
        <v>2005</v>
      </c>
      <c r="B34" s="2" t="s">
        <v>6</v>
      </c>
      <c r="C34" s="2">
        <f>AVERAGE(C30:C33)</f>
        <v>1.25</v>
      </c>
      <c r="D34" s="2">
        <f>AVERAGE(D30:D33)</f>
        <v>3.25</v>
      </c>
      <c r="E34" s="8"/>
      <c r="F34" s="9"/>
      <c r="H34" s="4"/>
      <c r="I34" s="23"/>
      <c r="J34" s="4"/>
      <c r="K34" s="4"/>
      <c r="L34" s="4"/>
      <c r="M34" s="4"/>
      <c r="N34" s="4"/>
      <c r="O34" s="4"/>
      <c r="P34" s="4"/>
      <c r="Q34" s="4"/>
    </row>
    <row r="35" spans="1:6" s="20" customFormat="1" ht="12.75">
      <c r="A35" s="2">
        <v>2006</v>
      </c>
      <c r="B35" s="20">
        <v>1</v>
      </c>
      <c r="C35" s="20">
        <v>0</v>
      </c>
      <c r="D35" s="20">
        <v>0</v>
      </c>
      <c r="E35" s="24">
        <v>38974</v>
      </c>
      <c r="F35" s="25" t="s">
        <v>7</v>
      </c>
    </row>
    <row r="36" spans="2:9" s="6" customFormat="1" ht="12.75">
      <c r="B36" s="6">
        <v>2</v>
      </c>
      <c r="C36" s="6">
        <v>0</v>
      </c>
      <c r="D36" s="6">
        <v>0</v>
      </c>
      <c r="I36" s="22"/>
    </row>
    <row r="37" spans="2:9" s="6" customFormat="1" ht="12.75">
      <c r="B37" s="6">
        <v>3</v>
      </c>
      <c r="C37" s="6">
        <v>2.5</v>
      </c>
      <c r="D37" s="6">
        <v>3</v>
      </c>
      <c r="I37" s="22"/>
    </row>
    <row r="38" spans="2:9" s="6" customFormat="1" ht="12.75">
      <c r="B38" s="6">
        <v>4</v>
      </c>
      <c r="C38" s="6">
        <v>2.5</v>
      </c>
      <c r="D38" s="6">
        <v>1</v>
      </c>
      <c r="I38" s="22"/>
    </row>
    <row r="39" spans="1:17" s="7" customFormat="1" ht="12.75">
      <c r="A39" s="2">
        <v>2006</v>
      </c>
      <c r="B39" s="2" t="s">
        <v>6</v>
      </c>
      <c r="C39" s="2">
        <f>AVERAGE(C35:C38)</f>
        <v>1.25</v>
      </c>
      <c r="D39" s="2">
        <f>AVERAGE(D35:D38)</f>
        <v>1</v>
      </c>
      <c r="E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spans="2:6" ht="12.75">
      <c r="B47" s="13"/>
      <c r="F47" s="1"/>
    </row>
    <row r="48" spans="2:6" ht="12.75">
      <c r="B48" s="13"/>
      <c r="C48" s="40"/>
      <c r="D48" s="40"/>
      <c r="F48" s="1"/>
    </row>
    <row r="49" spans="3:6" ht="12.75">
      <c r="C49" s="40"/>
      <c r="D49" s="40"/>
      <c r="F49" s="1"/>
    </row>
    <row r="50" spans="3:6" ht="12.75">
      <c r="C50" s="40"/>
      <c r="D50" s="40"/>
      <c r="F50" s="1"/>
    </row>
    <row r="51" spans="3:6" ht="12.75">
      <c r="C51" s="40"/>
      <c r="D51" s="40"/>
      <c r="F51" s="1"/>
    </row>
    <row r="52" spans="3:6" ht="12.75">
      <c r="C52" s="40"/>
      <c r="D52" s="40"/>
      <c r="F52" s="1"/>
    </row>
    <row r="53" spans="3:6" ht="12.75">
      <c r="C53" s="40"/>
      <c r="D53" s="40"/>
      <c r="F53" s="1"/>
    </row>
    <row r="54" spans="3:6" ht="12.75">
      <c r="C54" s="40"/>
      <c r="D54" s="40"/>
      <c r="F54" s="1"/>
    </row>
    <row r="55" spans="3:6" ht="12.75">
      <c r="C55" s="40"/>
      <c r="D55" s="40"/>
      <c r="F55" s="1"/>
    </row>
    <row r="56" spans="3:6" ht="12.75">
      <c r="C56" s="40"/>
      <c r="D56" s="40"/>
      <c r="F56" s="1"/>
    </row>
    <row r="57" spans="3:6" ht="12.75">
      <c r="C57" s="40"/>
      <c r="D57" s="40"/>
      <c r="F57" s="1"/>
    </row>
    <row r="58" spans="3:6" ht="12.75">
      <c r="C58" s="40"/>
      <c r="D58" s="40"/>
      <c r="F58" s="1"/>
    </row>
  </sheetData>
  <sheetProtection/>
  <mergeCells count="1">
    <mergeCell ref="C3:D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56"/>
  <sheetViews>
    <sheetView tabSelected="1" view="pageBreakPreview" zoomScale="60" zoomScalePageLayoutView="0" workbookViewId="0" topLeftCell="A1">
      <pane xSplit="2" ySplit="3" topLeftCell="D4" activePane="bottomRight" state="frozen"/>
      <selection pane="topLeft" activeCell="L60" sqref="L60"/>
      <selection pane="topRight" activeCell="L60" sqref="L60"/>
      <selection pane="bottomLeft" activeCell="L60" sqref="L60"/>
      <selection pane="bottomRight" activeCell="L60" sqref="L60"/>
    </sheetView>
  </sheetViews>
  <sheetFormatPr defaultColWidth="9.140625" defaultRowHeight="12.75"/>
  <cols>
    <col min="1" max="1" width="6.140625" style="1" customWidth="1"/>
    <col min="2" max="2" width="9.421875" style="1" customWidth="1"/>
    <col min="3" max="3" width="6.28125" style="40" customWidth="1"/>
    <col min="4" max="4" width="8.7109375" style="40" customWidth="1"/>
    <col min="5" max="5" width="8.421875" style="40" customWidth="1"/>
    <col min="6" max="6" width="8.57421875" style="40" customWidth="1"/>
    <col min="7" max="7" width="8.7109375" style="40" customWidth="1"/>
    <col min="8" max="8" width="7.421875" style="1" customWidth="1"/>
    <col min="9" max="9" width="4.00390625" style="1" customWidth="1"/>
    <col min="10" max="10" width="4.28125" style="1" customWidth="1"/>
    <col min="11" max="11" width="5.421875" style="1" customWidth="1"/>
    <col min="12" max="12" width="4.8515625" style="1" customWidth="1"/>
    <col min="13" max="13" width="4.140625" style="1" customWidth="1"/>
    <col min="14" max="14" width="4.28125" style="1" customWidth="1"/>
    <col min="15" max="15" width="4.140625" style="1" customWidth="1"/>
    <col min="16" max="16" width="4.28125" style="1" customWidth="1"/>
    <col min="17" max="17" width="5.8515625" style="1" customWidth="1"/>
    <col min="18" max="18" width="4.00390625" style="1" bestFit="1" customWidth="1"/>
    <col min="19" max="19" width="4.7109375" style="1" customWidth="1"/>
    <col min="20" max="20" width="3.28125" style="1" customWidth="1"/>
    <col min="21" max="21" width="3.57421875" style="1" customWidth="1"/>
    <col min="22" max="22" width="5.00390625" style="1" customWidth="1"/>
    <col min="23" max="23" width="11.28125" style="0" customWidth="1"/>
    <col min="24" max="24" width="8.140625" style="1" customWidth="1"/>
    <col min="25" max="34" width="9.140625" style="1" customWidth="1"/>
  </cols>
  <sheetData>
    <row r="1" spans="1:34" ht="12.75">
      <c r="A1" s="60" t="s">
        <v>24</v>
      </c>
      <c r="C1"/>
      <c r="D1"/>
      <c r="F1"/>
      <c r="G1"/>
      <c r="J1" s="59" t="s">
        <v>23</v>
      </c>
      <c r="R1" s="63"/>
      <c r="S1" s="63"/>
      <c r="T1" s="63"/>
      <c r="U1" s="63"/>
      <c r="V1" s="63"/>
      <c r="Y1"/>
      <c r="Z1"/>
      <c r="AA1"/>
      <c r="AB1"/>
      <c r="AC1"/>
      <c r="AD1"/>
      <c r="AE1"/>
      <c r="AF1"/>
      <c r="AG1"/>
      <c r="AH1"/>
    </row>
    <row r="2" spans="1:34" ht="13.5" thickBot="1">
      <c r="A2" s="2" t="s">
        <v>2</v>
      </c>
      <c r="B2" s="2" t="s">
        <v>27</v>
      </c>
      <c r="C2" s="64" t="s">
        <v>13</v>
      </c>
      <c r="D2" s="64"/>
      <c r="E2" s="64"/>
      <c r="F2" s="64"/>
      <c r="G2" s="64"/>
      <c r="H2" s="66" t="s">
        <v>14</v>
      </c>
      <c r="I2" s="66"/>
      <c r="J2" s="66"/>
      <c r="K2" s="66"/>
      <c r="L2" s="66"/>
      <c r="M2" s="67" t="s">
        <v>15</v>
      </c>
      <c r="N2" s="67"/>
      <c r="O2" s="67"/>
      <c r="P2" s="67"/>
      <c r="Q2" s="67"/>
      <c r="R2" s="65" t="s">
        <v>5</v>
      </c>
      <c r="S2" s="65"/>
      <c r="T2" s="65"/>
      <c r="U2" s="65"/>
      <c r="V2" s="65"/>
      <c r="W2" s="2" t="s">
        <v>3</v>
      </c>
      <c r="X2" s="2" t="s">
        <v>0</v>
      </c>
      <c r="Y2"/>
      <c r="Z2"/>
      <c r="AA2"/>
      <c r="AB2"/>
      <c r="AC2"/>
      <c r="AD2"/>
      <c r="AE2"/>
      <c r="AF2"/>
      <c r="AG2"/>
      <c r="AH2"/>
    </row>
    <row r="3" spans="3:166" s="2" customFormat="1" ht="12.75">
      <c r="C3" s="26">
        <v>1</v>
      </c>
      <c r="D3" s="26">
        <v>2</v>
      </c>
      <c r="E3" s="26">
        <v>3</v>
      </c>
      <c r="F3" s="26">
        <v>4</v>
      </c>
      <c r="G3" s="26">
        <v>5</v>
      </c>
      <c r="H3" s="32">
        <v>1</v>
      </c>
      <c r="I3" s="32">
        <v>2</v>
      </c>
      <c r="J3" s="32">
        <v>3</v>
      </c>
      <c r="K3" s="32">
        <v>4</v>
      </c>
      <c r="L3" s="32">
        <v>5</v>
      </c>
      <c r="M3" s="41">
        <v>1</v>
      </c>
      <c r="N3" s="41">
        <v>2</v>
      </c>
      <c r="O3" s="41">
        <v>3</v>
      </c>
      <c r="P3" s="41">
        <v>4</v>
      </c>
      <c r="Q3" s="41">
        <v>5</v>
      </c>
      <c r="R3" s="48">
        <v>1</v>
      </c>
      <c r="S3" s="48">
        <v>2</v>
      </c>
      <c r="T3" s="48">
        <v>3</v>
      </c>
      <c r="U3" s="48">
        <v>4</v>
      </c>
      <c r="V3" s="48">
        <v>5</v>
      </c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</row>
    <row r="4" spans="1:166" s="12" customFormat="1" ht="12.75">
      <c r="A4" s="2">
        <v>2000</v>
      </c>
      <c r="B4" s="10">
        <v>1</v>
      </c>
      <c r="C4" s="29">
        <v>208</v>
      </c>
      <c r="D4" s="29">
        <v>202</v>
      </c>
      <c r="E4" s="29">
        <v>204</v>
      </c>
      <c r="F4" s="29">
        <v>225</v>
      </c>
      <c r="G4" s="29">
        <v>195</v>
      </c>
      <c r="H4" s="37">
        <v>1</v>
      </c>
      <c r="I4" s="37">
        <v>1</v>
      </c>
      <c r="J4" s="37">
        <v>4</v>
      </c>
      <c r="K4" s="37">
        <v>8</v>
      </c>
      <c r="L4" s="37">
        <v>7</v>
      </c>
      <c r="M4" s="46"/>
      <c r="N4" s="46"/>
      <c r="O4" s="46"/>
      <c r="P4" s="46"/>
      <c r="Q4" s="46"/>
      <c r="R4" s="53"/>
      <c r="S4" s="53"/>
      <c r="T4" s="53"/>
      <c r="U4" s="53"/>
      <c r="V4" s="53"/>
      <c r="W4" s="12" t="s">
        <v>10</v>
      </c>
      <c r="X4" s="11">
        <v>38278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</row>
    <row r="5" spans="1:166" s="14" customFormat="1" ht="12.75">
      <c r="A5" s="13"/>
      <c r="B5" s="13">
        <v>2</v>
      </c>
      <c r="C5" s="30">
        <v>225</v>
      </c>
      <c r="D5" s="30">
        <v>200</v>
      </c>
      <c r="E5" s="30">
        <v>228</v>
      </c>
      <c r="F5" s="30">
        <v>202</v>
      </c>
      <c r="G5" s="30">
        <v>200</v>
      </c>
      <c r="H5" s="38">
        <v>15</v>
      </c>
      <c r="I5" s="38">
        <v>5</v>
      </c>
      <c r="J5" s="38">
        <v>7</v>
      </c>
      <c r="K5" s="38">
        <v>3</v>
      </c>
      <c r="L5" s="38">
        <v>4</v>
      </c>
      <c r="M5" s="47"/>
      <c r="N5" s="47"/>
      <c r="O5" s="47"/>
      <c r="P5" s="47"/>
      <c r="Q5" s="47"/>
      <c r="R5" s="54">
        <v>3</v>
      </c>
      <c r="S5" s="54">
        <v>3</v>
      </c>
      <c r="T5" s="54">
        <v>5</v>
      </c>
      <c r="U5" s="54">
        <v>4</v>
      </c>
      <c r="V5" s="54">
        <v>3</v>
      </c>
      <c r="X5" s="13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</row>
    <row r="6" spans="1:166" s="14" customFormat="1" ht="12.75">
      <c r="A6" s="13"/>
      <c r="B6" s="13">
        <v>3</v>
      </c>
      <c r="C6" s="30">
        <v>234</v>
      </c>
      <c r="D6" s="30">
        <v>203</v>
      </c>
      <c r="E6" s="30">
        <v>203</v>
      </c>
      <c r="F6" s="30">
        <v>244</v>
      </c>
      <c r="G6" s="30">
        <v>185</v>
      </c>
      <c r="H6" s="38">
        <v>8</v>
      </c>
      <c r="I6" s="38">
        <v>21</v>
      </c>
      <c r="J6" s="38">
        <v>5</v>
      </c>
      <c r="K6" s="38">
        <v>7</v>
      </c>
      <c r="L6" s="38">
        <v>1</v>
      </c>
      <c r="M6" s="47"/>
      <c r="N6" s="47"/>
      <c r="O6" s="47"/>
      <c r="P6" s="47"/>
      <c r="Q6" s="47"/>
      <c r="R6" s="54">
        <v>4</v>
      </c>
      <c r="S6" s="54">
        <v>5</v>
      </c>
      <c r="T6" s="54">
        <v>4</v>
      </c>
      <c r="U6" s="54">
        <v>5</v>
      </c>
      <c r="V6" s="54">
        <v>4</v>
      </c>
      <c r="X6" s="13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</row>
    <row r="7" spans="1:166" s="14" customFormat="1" ht="12.75">
      <c r="A7" s="13"/>
      <c r="B7" s="13">
        <v>4</v>
      </c>
      <c r="C7" s="30">
        <v>182</v>
      </c>
      <c r="D7" s="30">
        <v>178</v>
      </c>
      <c r="E7" s="30">
        <v>163</v>
      </c>
      <c r="F7" s="30">
        <v>186</v>
      </c>
      <c r="G7" s="30">
        <v>167</v>
      </c>
      <c r="H7" s="38">
        <v>6</v>
      </c>
      <c r="I7" s="38">
        <v>5</v>
      </c>
      <c r="J7" s="38">
        <v>6</v>
      </c>
      <c r="K7" s="38">
        <v>15</v>
      </c>
      <c r="L7" s="38">
        <v>1</v>
      </c>
      <c r="M7" s="47"/>
      <c r="N7" s="47"/>
      <c r="O7" s="47"/>
      <c r="P7" s="47"/>
      <c r="Q7" s="47"/>
      <c r="R7" s="54">
        <v>6</v>
      </c>
      <c r="S7" s="54">
        <v>6</v>
      </c>
      <c r="T7" s="54">
        <v>4</v>
      </c>
      <c r="U7" s="54">
        <v>6</v>
      </c>
      <c r="V7" s="54">
        <v>6</v>
      </c>
      <c r="X7" s="13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</row>
    <row r="8" spans="1:166" s="14" customFormat="1" ht="12.75">
      <c r="A8" s="13"/>
      <c r="B8" s="13">
        <v>5</v>
      </c>
      <c r="C8" s="30"/>
      <c r="D8" s="30"/>
      <c r="E8" s="30"/>
      <c r="F8" s="30"/>
      <c r="G8" s="30"/>
      <c r="H8" s="38"/>
      <c r="I8" s="38"/>
      <c r="J8" s="38"/>
      <c r="K8" s="38"/>
      <c r="L8" s="38"/>
      <c r="M8" s="47"/>
      <c r="N8" s="47"/>
      <c r="O8" s="47"/>
      <c r="P8" s="47"/>
      <c r="Q8" s="47"/>
      <c r="R8" s="54"/>
      <c r="S8" s="54"/>
      <c r="T8" s="54"/>
      <c r="U8" s="54"/>
      <c r="V8" s="54"/>
      <c r="X8" s="1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</row>
    <row r="9" spans="1:166" s="7" customFormat="1" ht="12.75">
      <c r="A9" s="2">
        <v>2000</v>
      </c>
      <c r="B9" s="2" t="s">
        <v>6</v>
      </c>
      <c r="C9" s="26"/>
      <c r="D9" s="26"/>
      <c r="E9" s="26"/>
      <c r="F9" s="26"/>
      <c r="G9" s="26">
        <f>AVERAGE(C4:G7)</f>
        <v>201.7</v>
      </c>
      <c r="H9" s="32"/>
      <c r="I9" s="32"/>
      <c r="J9" s="32"/>
      <c r="K9" s="32"/>
      <c r="L9" s="32">
        <f>AVERAGE(H4:L7)</f>
        <v>6.5</v>
      </c>
      <c r="M9" s="41"/>
      <c r="N9" s="41"/>
      <c r="O9" s="41"/>
      <c r="P9" s="41"/>
      <c r="Q9" s="41"/>
      <c r="R9" s="48"/>
      <c r="S9" s="48"/>
      <c r="T9" s="48"/>
      <c r="U9" s="48"/>
      <c r="V9" s="48">
        <f>AVERAGE(R5:V7)</f>
        <v>4.533333333333333</v>
      </c>
      <c r="X9" s="2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</row>
    <row r="10" spans="1:166" s="12" customFormat="1" ht="12.75">
      <c r="A10" s="2">
        <v>2002</v>
      </c>
      <c r="B10" s="10">
        <v>1</v>
      </c>
      <c r="C10" s="29">
        <v>155</v>
      </c>
      <c r="D10" s="29">
        <v>152</v>
      </c>
      <c r="E10" s="29">
        <v>110</v>
      </c>
      <c r="F10" s="29">
        <v>144</v>
      </c>
      <c r="G10" s="29">
        <v>95</v>
      </c>
      <c r="H10" s="37">
        <v>2</v>
      </c>
      <c r="I10" s="37">
        <v>0</v>
      </c>
      <c r="J10" s="37">
        <v>0</v>
      </c>
      <c r="K10" s="37">
        <v>0</v>
      </c>
      <c r="L10" s="37">
        <v>0</v>
      </c>
      <c r="M10" s="46">
        <v>8</v>
      </c>
      <c r="N10" s="46"/>
      <c r="O10" s="46"/>
      <c r="P10" s="46"/>
      <c r="Q10" s="46"/>
      <c r="R10" s="53">
        <v>12</v>
      </c>
      <c r="S10" s="53"/>
      <c r="T10" s="53"/>
      <c r="U10" s="53"/>
      <c r="V10" s="53"/>
      <c r="W10" s="12" t="s">
        <v>8</v>
      </c>
      <c r="X10" s="11">
        <v>38253</v>
      </c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</row>
    <row r="11" spans="1:166" s="14" customFormat="1" ht="12.75">
      <c r="A11" s="13"/>
      <c r="B11" s="13">
        <v>2</v>
      </c>
      <c r="C11" s="30">
        <v>186</v>
      </c>
      <c r="D11" s="30">
        <v>117</v>
      </c>
      <c r="E11" s="30">
        <v>181</v>
      </c>
      <c r="F11" s="30">
        <v>155</v>
      </c>
      <c r="G11" s="30">
        <v>163</v>
      </c>
      <c r="H11" s="38">
        <v>8</v>
      </c>
      <c r="I11" s="38">
        <v>5</v>
      </c>
      <c r="J11" s="38">
        <v>11</v>
      </c>
      <c r="K11" s="38">
        <v>6</v>
      </c>
      <c r="L11" s="38">
        <v>1</v>
      </c>
      <c r="M11" s="47">
        <v>19</v>
      </c>
      <c r="N11" s="47">
        <v>26</v>
      </c>
      <c r="O11" s="47">
        <v>17</v>
      </c>
      <c r="P11" s="47">
        <v>24</v>
      </c>
      <c r="Q11" s="47">
        <v>20</v>
      </c>
      <c r="R11" s="54">
        <v>7</v>
      </c>
      <c r="S11" s="54">
        <v>4</v>
      </c>
      <c r="T11" s="54">
        <v>18</v>
      </c>
      <c r="U11" s="54">
        <v>6</v>
      </c>
      <c r="V11" s="54">
        <v>6</v>
      </c>
      <c r="X11" s="1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</row>
    <row r="12" spans="1:166" s="14" customFormat="1" ht="12.75">
      <c r="A12" s="13"/>
      <c r="B12" s="13">
        <v>3</v>
      </c>
      <c r="C12" s="30">
        <v>186</v>
      </c>
      <c r="D12" s="30">
        <v>176</v>
      </c>
      <c r="E12" s="30">
        <v>164</v>
      </c>
      <c r="F12" s="30">
        <v>162</v>
      </c>
      <c r="G12" s="30">
        <v>150</v>
      </c>
      <c r="H12" s="38">
        <v>5</v>
      </c>
      <c r="I12" s="38">
        <v>1</v>
      </c>
      <c r="J12" s="38">
        <v>5</v>
      </c>
      <c r="K12" s="38">
        <v>1</v>
      </c>
      <c r="L12" s="38">
        <v>1</v>
      </c>
      <c r="M12" s="47">
        <v>27</v>
      </c>
      <c r="N12" s="47">
        <v>28</v>
      </c>
      <c r="O12" s="47">
        <v>23</v>
      </c>
      <c r="P12" s="47">
        <v>16</v>
      </c>
      <c r="Q12" s="47">
        <v>21</v>
      </c>
      <c r="R12" s="54">
        <v>4</v>
      </c>
      <c r="S12" s="54">
        <v>6</v>
      </c>
      <c r="T12" s="54">
        <v>2</v>
      </c>
      <c r="U12" s="54">
        <v>26</v>
      </c>
      <c r="V12" s="54">
        <v>3</v>
      </c>
      <c r="X12" s="13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</row>
    <row r="13" spans="1:166" s="14" customFormat="1" ht="12.75">
      <c r="A13" s="13"/>
      <c r="B13" s="13">
        <v>4</v>
      </c>
      <c r="C13" s="30">
        <v>89</v>
      </c>
      <c r="D13" s="30">
        <v>60</v>
      </c>
      <c r="E13" s="30">
        <v>80</v>
      </c>
      <c r="F13" s="30">
        <v>79</v>
      </c>
      <c r="G13" s="30">
        <v>72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47"/>
      <c r="N13" s="47"/>
      <c r="O13" s="47"/>
      <c r="P13" s="47"/>
      <c r="Q13" s="47"/>
      <c r="R13" s="54"/>
      <c r="S13" s="54"/>
      <c r="T13" s="54"/>
      <c r="U13" s="54"/>
      <c r="V13" s="54"/>
      <c r="X13" s="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</row>
    <row r="14" spans="1:166" s="14" customFormat="1" ht="12.75">
      <c r="A14" s="13"/>
      <c r="B14" s="13">
        <v>5</v>
      </c>
      <c r="C14" s="30">
        <v>232</v>
      </c>
      <c r="D14" s="30">
        <v>226</v>
      </c>
      <c r="E14" s="30">
        <v>222</v>
      </c>
      <c r="F14" s="30">
        <v>216</v>
      </c>
      <c r="G14" s="30">
        <v>212</v>
      </c>
      <c r="H14" s="38">
        <v>10</v>
      </c>
      <c r="I14" s="38">
        <v>17</v>
      </c>
      <c r="J14" s="38">
        <v>12</v>
      </c>
      <c r="K14" s="38">
        <v>13</v>
      </c>
      <c r="L14" s="38">
        <v>10</v>
      </c>
      <c r="M14" s="47">
        <v>40</v>
      </c>
      <c r="N14" s="47">
        <v>35</v>
      </c>
      <c r="O14" s="47">
        <v>28</v>
      </c>
      <c r="P14" s="47">
        <v>28</v>
      </c>
      <c r="Q14" s="47">
        <v>24</v>
      </c>
      <c r="R14" s="54">
        <v>5</v>
      </c>
      <c r="S14" s="54">
        <v>14</v>
      </c>
      <c r="T14" s="54">
        <v>19</v>
      </c>
      <c r="U14" s="54">
        <v>23</v>
      </c>
      <c r="V14" s="54">
        <v>21</v>
      </c>
      <c r="X14" s="13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</row>
    <row r="15" spans="1:166" s="7" customFormat="1" ht="12.75">
      <c r="A15" s="2">
        <v>2002</v>
      </c>
      <c r="B15" s="2" t="s">
        <v>6</v>
      </c>
      <c r="C15" s="26"/>
      <c r="D15" s="26"/>
      <c r="E15" s="26"/>
      <c r="F15" s="26"/>
      <c r="G15" s="26">
        <f>AVERAGE(C10:G13)</f>
        <v>133.8</v>
      </c>
      <c r="H15" s="32"/>
      <c r="I15" s="32"/>
      <c r="J15" s="32"/>
      <c r="K15" s="32"/>
      <c r="L15" s="32">
        <f>AVERAGE(H10:L13)</f>
        <v>2.3</v>
      </c>
      <c r="M15" s="41"/>
      <c r="N15" s="41"/>
      <c r="O15" s="41"/>
      <c r="P15" s="41"/>
      <c r="Q15" s="41">
        <f>AVERAGE(M10:Q13)</f>
        <v>20.818181818181817</v>
      </c>
      <c r="R15" s="48"/>
      <c r="S15" s="48"/>
      <c r="T15" s="48"/>
      <c r="U15" s="48"/>
      <c r="V15" s="48">
        <f>AVERAGE(R10:V13)</f>
        <v>8.545454545454545</v>
      </c>
      <c r="X15" s="2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</row>
    <row r="16" spans="1:166" s="12" customFormat="1" ht="12.75">
      <c r="A16" s="2">
        <v>2003</v>
      </c>
      <c r="B16" s="10">
        <v>1</v>
      </c>
      <c r="C16" s="29"/>
      <c r="D16" s="29"/>
      <c r="E16" s="29"/>
      <c r="F16" s="29"/>
      <c r="G16" s="29"/>
      <c r="H16" s="37"/>
      <c r="I16" s="37"/>
      <c r="J16" s="37"/>
      <c r="K16" s="37"/>
      <c r="L16" s="37"/>
      <c r="M16" s="46"/>
      <c r="N16" s="46"/>
      <c r="O16" s="46"/>
      <c r="P16" s="46"/>
      <c r="Q16" s="46"/>
      <c r="R16" s="53"/>
      <c r="S16" s="53"/>
      <c r="T16" s="53"/>
      <c r="U16" s="53"/>
      <c r="V16" s="53"/>
      <c r="W16" s="12" t="s">
        <v>9</v>
      </c>
      <c r="X16" s="11">
        <v>38254</v>
      </c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</row>
    <row r="17" spans="1:166" s="14" customFormat="1" ht="12.75">
      <c r="A17" s="13"/>
      <c r="B17" s="13">
        <v>2</v>
      </c>
      <c r="C17" s="30"/>
      <c r="D17" s="30"/>
      <c r="E17" s="30"/>
      <c r="F17" s="30"/>
      <c r="G17" s="30"/>
      <c r="H17" s="38"/>
      <c r="I17" s="38"/>
      <c r="J17" s="38"/>
      <c r="K17" s="38"/>
      <c r="L17" s="38"/>
      <c r="M17" s="47"/>
      <c r="N17" s="47"/>
      <c r="O17" s="47"/>
      <c r="P17" s="47"/>
      <c r="Q17" s="47"/>
      <c r="R17" s="54"/>
      <c r="S17" s="54"/>
      <c r="T17" s="54"/>
      <c r="U17" s="54"/>
      <c r="V17" s="54"/>
      <c r="X17" s="13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</row>
    <row r="18" spans="1:166" s="14" customFormat="1" ht="12.75">
      <c r="A18" s="13"/>
      <c r="B18" s="13">
        <v>3</v>
      </c>
      <c r="C18" s="30"/>
      <c r="D18" s="30" t="s">
        <v>16</v>
      </c>
      <c r="E18" s="30"/>
      <c r="F18" s="30"/>
      <c r="G18" s="30"/>
      <c r="H18" s="38"/>
      <c r="I18" s="38" t="s">
        <v>16</v>
      </c>
      <c r="J18" s="38"/>
      <c r="K18" s="38"/>
      <c r="L18" s="38"/>
      <c r="M18" s="47"/>
      <c r="N18" s="47" t="s">
        <v>16</v>
      </c>
      <c r="O18" s="47"/>
      <c r="P18" s="47"/>
      <c r="Q18" s="47"/>
      <c r="R18" s="54"/>
      <c r="S18" s="54" t="s">
        <v>16</v>
      </c>
      <c r="T18" s="54"/>
      <c r="U18" s="54"/>
      <c r="V18" s="54"/>
      <c r="X18" s="13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</row>
    <row r="19" spans="1:166" s="14" customFormat="1" ht="12.75">
      <c r="A19" s="13"/>
      <c r="B19" s="13">
        <v>4</v>
      </c>
      <c r="C19" s="30"/>
      <c r="D19" s="30"/>
      <c r="E19" s="30"/>
      <c r="F19" s="30"/>
      <c r="G19" s="30"/>
      <c r="H19" s="38"/>
      <c r="I19" s="38"/>
      <c r="J19" s="38"/>
      <c r="K19" s="38"/>
      <c r="L19" s="38"/>
      <c r="M19" s="47"/>
      <c r="N19" s="47"/>
      <c r="O19" s="47"/>
      <c r="P19" s="47"/>
      <c r="Q19" s="47"/>
      <c r="R19" s="54"/>
      <c r="S19" s="54"/>
      <c r="T19" s="54"/>
      <c r="U19" s="54"/>
      <c r="V19" s="54"/>
      <c r="X19" s="13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</row>
    <row r="20" spans="1:166" s="14" customFormat="1" ht="12.75">
      <c r="A20" s="13"/>
      <c r="B20" s="13">
        <v>5</v>
      </c>
      <c r="C20" s="30"/>
      <c r="D20" s="30"/>
      <c r="E20" s="30"/>
      <c r="F20" s="30"/>
      <c r="G20" s="30"/>
      <c r="H20" s="38"/>
      <c r="I20" s="38"/>
      <c r="J20" s="38"/>
      <c r="K20" s="38"/>
      <c r="L20" s="38"/>
      <c r="M20" s="47"/>
      <c r="N20" s="47"/>
      <c r="O20" s="47"/>
      <c r="P20" s="47"/>
      <c r="Q20" s="47"/>
      <c r="R20" s="54"/>
      <c r="S20" s="54"/>
      <c r="T20" s="54"/>
      <c r="U20" s="54"/>
      <c r="V20" s="54"/>
      <c r="X20" s="1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</row>
    <row r="21" spans="1:166" s="7" customFormat="1" ht="12.75">
      <c r="A21" s="2">
        <v>2003</v>
      </c>
      <c r="B21" s="2" t="s">
        <v>6</v>
      </c>
      <c r="C21" s="26"/>
      <c r="D21" s="26"/>
      <c r="E21" s="26"/>
      <c r="F21" s="26"/>
      <c r="G21" s="26" t="e">
        <f>AVERAGE(C16:G20)</f>
        <v>#DIV/0!</v>
      </c>
      <c r="H21" s="32"/>
      <c r="I21" s="32"/>
      <c r="J21" s="32"/>
      <c r="K21" s="32"/>
      <c r="L21" s="32" t="e">
        <f>AVERAGE(H16:L20)</f>
        <v>#DIV/0!</v>
      </c>
      <c r="M21" s="41"/>
      <c r="N21" s="41"/>
      <c r="O21" s="41"/>
      <c r="P21" s="41"/>
      <c r="Q21" s="41"/>
      <c r="R21" s="48"/>
      <c r="S21" s="48"/>
      <c r="T21" s="48"/>
      <c r="U21" s="48"/>
      <c r="V21" s="48"/>
      <c r="X21" s="2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</row>
    <row r="22" spans="1:166" s="12" customFormat="1" ht="12.75">
      <c r="A22" s="2">
        <v>2004</v>
      </c>
      <c r="B22" s="10">
        <v>1</v>
      </c>
      <c r="C22" s="29">
        <v>43</v>
      </c>
      <c r="D22" s="29">
        <v>31</v>
      </c>
      <c r="E22" s="29">
        <v>35</v>
      </c>
      <c r="F22" s="29"/>
      <c r="G22" s="29"/>
      <c r="H22" s="37">
        <v>0</v>
      </c>
      <c r="I22" s="37">
        <v>0</v>
      </c>
      <c r="J22" s="37">
        <v>0</v>
      </c>
      <c r="K22" s="37"/>
      <c r="L22" s="37"/>
      <c r="M22" s="46"/>
      <c r="N22" s="46"/>
      <c r="O22" s="46"/>
      <c r="P22" s="46"/>
      <c r="Q22" s="46"/>
      <c r="R22" s="53"/>
      <c r="S22" s="53"/>
      <c r="T22" s="53"/>
      <c r="U22" s="53"/>
      <c r="V22" s="53"/>
      <c r="W22" s="12" t="s">
        <v>7</v>
      </c>
      <c r="X22" s="11">
        <v>38226</v>
      </c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</row>
    <row r="23" spans="1:166" s="14" customFormat="1" ht="12.75">
      <c r="A23" s="13"/>
      <c r="B23" s="13">
        <v>2</v>
      </c>
      <c r="C23" s="30">
        <v>50</v>
      </c>
      <c r="D23" s="30">
        <v>47</v>
      </c>
      <c r="E23" s="30">
        <v>59</v>
      </c>
      <c r="F23" s="30">
        <v>61</v>
      </c>
      <c r="G23" s="30">
        <v>49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47"/>
      <c r="N23" s="47"/>
      <c r="O23" s="47"/>
      <c r="P23" s="47"/>
      <c r="Q23" s="47"/>
      <c r="R23" s="54"/>
      <c r="S23" s="54"/>
      <c r="T23" s="54"/>
      <c r="U23" s="54"/>
      <c r="V23" s="54"/>
      <c r="X23" s="1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</row>
    <row r="24" spans="1:166" s="14" customFormat="1" ht="12.75">
      <c r="A24" s="13"/>
      <c r="B24" s="13">
        <v>3</v>
      </c>
      <c r="C24" s="30">
        <v>66</v>
      </c>
      <c r="D24" s="30">
        <v>56</v>
      </c>
      <c r="E24" s="30">
        <v>49</v>
      </c>
      <c r="F24" s="30">
        <v>30</v>
      </c>
      <c r="G24" s="30">
        <v>62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47"/>
      <c r="N24" s="47" t="s">
        <v>17</v>
      </c>
      <c r="O24" s="47"/>
      <c r="P24" s="47"/>
      <c r="Q24" s="47"/>
      <c r="R24" s="54"/>
      <c r="S24" s="54" t="s">
        <v>17</v>
      </c>
      <c r="T24" s="54"/>
      <c r="U24" s="54"/>
      <c r="V24" s="54"/>
      <c r="X24" s="1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</row>
    <row r="25" spans="1:166" s="14" customFormat="1" ht="12.75">
      <c r="A25" s="13"/>
      <c r="B25" s="13">
        <v>4</v>
      </c>
      <c r="C25" s="30"/>
      <c r="D25" s="30"/>
      <c r="E25" s="30"/>
      <c r="F25" s="30"/>
      <c r="G25" s="30"/>
      <c r="H25" s="38"/>
      <c r="I25" s="38"/>
      <c r="J25" s="38"/>
      <c r="K25" s="38"/>
      <c r="L25" s="38"/>
      <c r="M25" s="47"/>
      <c r="N25" s="47"/>
      <c r="O25" s="47"/>
      <c r="P25" s="47"/>
      <c r="Q25" s="47"/>
      <c r="R25" s="54"/>
      <c r="S25" s="54"/>
      <c r="T25" s="54"/>
      <c r="U25" s="54"/>
      <c r="V25" s="54"/>
      <c r="X25" s="17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</row>
    <row r="26" spans="1:166" s="14" customFormat="1" ht="12.75">
      <c r="A26" s="13"/>
      <c r="B26" s="13">
        <v>5</v>
      </c>
      <c r="C26" s="30">
        <v>45</v>
      </c>
      <c r="D26" s="30">
        <v>27</v>
      </c>
      <c r="E26" s="30">
        <v>27</v>
      </c>
      <c r="F26" s="30">
        <v>33</v>
      </c>
      <c r="G26" s="30">
        <v>26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47"/>
      <c r="N26" s="47"/>
      <c r="O26" s="47"/>
      <c r="P26" s="47"/>
      <c r="Q26" s="47"/>
      <c r="R26" s="54"/>
      <c r="S26" s="54"/>
      <c r="T26" s="54"/>
      <c r="U26" s="54"/>
      <c r="V26" s="54"/>
      <c r="X26" s="1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</row>
    <row r="27" spans="1:166" s="7" customFormat="1" ht="12.75">
      <c r="A27" s="2">
        <v>2004</v>
      </c>
      <c r="B27" s="2" t="s">
        <v>6</v>
      </c>
      <c r="C27" s="26"/>
      <c r="D27" s="26"/>
      <c r="E27" s="26"/>
      <c r="F27" s="26"/>
      <c r="G27" s="26">
        <f>AVERAGE(C22:G26)</f>
        <v>44.22222222222222</v>
      </c>
      <c r="H27" s="32"/>
      <c r="I27" s="32"/>
      <c r="J27" s="32"/>
      <c r="K27" s="32"/>
      <c r="L27" s="32">
        <f>AVERAGE(H22:L26)</f>
        <v>0</v>
      </c>
      <c r="M27" s="41"/>
      <c r="N27" s="41"/>
      <c r="O27" s="41"/>
      <c r="P27" s="41"/>
      <c r="Q27" s="41"/>
      <c r="R27" s="48"/>
      <c r="S27" s="48"/>
      <c r="T27" s="48"/>
      <c r="U27" s="48"/>
      <c r="V27" s="48"/>
      <c r="X27" s="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</row>
    <row r="28" spans="1:166" s="18" customFormat="1" ht="12.75">
      <c r="A28" s="2">
        <v>2005</v>
      </c>
      <c r="B28" s="10">
        <v>1</v>
      </c>
      <c r="C28" s="29"/>
      <c r="D28" s="29"/>
      <c r="E28" s="29"/>
      <c r="F28" s="29"/>
      <c r="G28" s="29"/>
      <c r="H28" s="35"/>
      <c r="I28" s="35"/>
      <c r="J28" s="35"/>
      <c r="K28" s="35"/>
      <c r="L28" s="35"/>
      <c r="M28" s="44"/>
      <c r="N28" s="44"/>
      <c r="O28" s="44"/>
      <c r="P28" s="44"/>
      <c r="Q28" s="44"/>
      <c r="R28" s="51"/>
      <c r="S28" s="51"/>
      <c r="T28" s="51"/>
      <c r="U28" s="51"/>
      <c r="V28" s="51"/>
      <c r="W28" s="19" t="s">
        <v>7</v>
      </c>
      <c r="X28" s="11">
        <v>38600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s="5" customFormat="1" ht="12.75">
      <c r="A29" s="13"/>
      <c r="B29" s="13">
        <v>2</v>
      </c>
      <c r="C29" s="30">
        <v>22</v>
      </c>
      <c r="D29" s="30"/>
      <c r="E29" s="30"/>
      <c r="F29" s="30"/>
      <c r="G29" s="30"/>
      <c r="H29" s="36"/>
      <c r="I29" s="36"/>
      <c r="J29" s="36"/>
      <c r="K29" s="36"/>
      <c r="L29" s="36"/>
      <c r="M29" s="45"/>
      <c r="N29" s="45"/>
      <c r="O29" s="45"/>
      <c r="P29" s="45"/>
      <c r="Q29" s="45"/>
      <c r="R29" s="52"/>
      <c r="S29" s="52" t="s">
        <v>17</v>
      </c>
      <c r="T29" s="52"/>
      <c r="U29" s="52"/>
      <c r="V29" s="52"/>
      <c r="W29" s="16"/>
      <c r="X29" s="13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s="5" customFormat="1" ht="12.75">
      <c r="A30" s="13"/>
      <c r="B30" s="13">
        <v>3</v>
      </c>
      <c r="C30" s="30">
        <v>60</v>
      </c>
      <c r="D30" s="30">
        <v>40</v>
      </c>
      <c r="E30" s="30">
        <v>25</v>
      </c>
      <c r="F30" s="30">
        <v>10</v>
      </c>
      <c r="G30" s="30">
        <v>8</v>
      </c>
      <c r="H30" s="36"/>
      <c r="I30" s="36" t="s">
        <v>17</v>
      </c>
      <c r="J30" s="36"/>
      <c r="K30" s="36"/>
      <c r="L30" s="36"/>
      <c r="M30" s="45"/>
      <c r="N30" s="45" t="s">
        <v>17</v>
      </c>
      <c r="O30" s="45"/>
      <c r="P30" s="45"/>
      <c r="Q30" s="45"/>
      <c r="R30" s="52"/>
      <c r="S30" s="52"/>
      <c r="T30" s="52"/>
      <c r="U30" s="52"/>
      <c r="V30" s="52"/>
      <c r="W30" s="16"/>
      <c r="X30" s="1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s="5" customFormat="1" ht="12.75">
      <c r="A31" s="13"/>
      <c r="B31" s="13">
        <v>4</v>
      </c>
      <c r="C31" s="30">
        <v>64</v>
      </c>
      <c r="D31" s="30">
        <v>60</v>
      </c>
      <c r="E31" s="30">
        <v>45</v>
      </c>
      <c r="F31" s="30">
        <v>35</v>
      </c>
      <c r="G31" s="30">
        <v>42</v>
      </c>
      <c r="H31" s="36"/>
      <c r="I31" s="36"/>
      <c r="J31" s="36"/>
      <c r="K31" s="36"/>
      <c r="L31" s="36"/>
      <c r="M31" s="45"/>
      <c r="N31" s="45"/>
      <c r="O31" s="45"/>
      <c r="P31" s="45"/>
      <c r="Q31" s="45"/>
      <c r="R31" s="52"/>
      <c r="S31" s="52"/>
      <c r="T31" s="52"/>
      <c r="U31" s="52"/>
      <c r="V31" s="52"/>
      <c r="W31" s="16"/>
      <c r="X31" s="17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s="2" customFormat="1" ht="12.75">
      <c r="A32" s="2">
        <v>2005</v>
      </c>
      <c r="B32" s="2" t="s">
        <v>6</v>
      </c>
      <c r="C32" s="31"/>
      <c r="D32" s="31"/>
      <c r="E32" s="31"/>
      <c r="F32" s="31"/>
      <c r="G32" s="26">
        <f>AVERAGE(C28:G31)</f>
        <v>37.36363636363637</v>
      </c>
      <c r="H32" s="32"/>
      <c r="I32" s="32"/>
      <c r="J32" s="32"/>
      <c r="K32" s="32"/>
      <c r="L32" s="32"/>
      <c r="M32" s="41"/>
      <c r="N32" s="41"/>
      <c r="O32" s="41"/>
      <c r="P32" s="41"/>
      <c r="Q32" s="41"/>
      <c r="R32" s="48"/>
      <c r="S32" s="48"/>
      <c r="T32" s="48"/>
      <c r="U32" s="48"/>
      <c r="V32" s="48"/>
      <c r="W32" s="9"/>
      <c r="X32" s="8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s="20" customFormat="1" ht="12.75">
      <c r="A33" s="2">
        <v>2006</v>
      </c>
      <c r="B33" s="20">
        <v>1</v>
      </c>
      <c r="C33" s="27"/>
      <c r="D33" s="27"/>
      <c r="E33" s="27"/>
      <c r="F33" s="27"/>
      <c r="G33" s="27"/>
      <c r="H33" s="33"/>
      <c r="I33" s="33"/>
      <c r="J33" s="33"/>
      <c r="K33" s="33"/>
      <c r="L33" s="33"/>
      <c r="M33" s="42"/>
      <c r="N33" s="42"/>
      <c r="O33" s="42"/>
      <c r="P33" s="42"/>
      <c r="Q33" s="42"/>
      <c r="R33" s="49"/>
      <c r="S33" s="49"/>
      <c r="T33" s="49"/>
      <c r="U33" s="49"/>
      <c r="V33" s="49"/>
      <c r="W33" s="25" t="s">
        <v>7</v>
      </c>
      <c r="X33" s="24">
        <v>38974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2:166" s="6" customFormat="1" ht="12.75">
      <c r="B34" s="6">
        <v>2</v>
      </c>
      <c r="C34" s="28"/>
      <c r="D34" s="28"/>
      <c r="E34" s="28"/>
      <c r="F34" s="28"/>
      <c r="G34" s="28"/>
      <c r="H34" s="34"/>
      <c r="I34" s="34"/>
      <c r="J34" s="34"/>
      <c r="K34" s="34"/>
      <c r="L34" s="34"/>
      <c r="M34" s="43"/>
      <c r="N34" s="43"/>
      <c r="O34" s="43"/>
      <c r="P34" s="43"/>
      <c r="Q34" s="43"/>
      <c r="R34" s="50"/>
      <c r="S34" s="50"/>
      <c r="T34" s="50"/>
      <c r="U34" s="50"/>
      <c r="V34" s="50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2:166" s="6" customFormat="1" ht="12.75">
      <c r="B35" s="6">
        <v>3</v>
      </c>
      <c r="C35" s="28">
        <v>35</v>
      </c>
      <c r="D35" s="28">
        <v>48</v>
      </c>
      <c r="E35" s="28">
        <v>40</v>
      </c>
      <c r="F35" s="28"/>
      <c r="G35" s="28"/>
      <c r="H35" s="34">
        <v>0</v>
      </c>
      <c r="I35" s="34">
        <v>0</v>
      </c>
      <c r="J35" s="34">
        <v>0</v>
      </c>
      <c r="K35" s="34"/>
      <c r="L35" s="34"/>
      <c r="M35" s="43"/>
      <c r="N35" s="43" t="s">
        <v>17</v>
      </c>
      <c r="O35" s="43"/>
      <c r="P35" s="43"/>
      <c r="Q35" s="43"/>
      <c r="R35" s="50"/>
      <c r="S35" s="50" t="s">
        <v>17</v>
      </c>
      <c r="T35" s="50"/>
      <c r="U35" s="50"/>
      <c r="V35" s="50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2:166" s="6" customFormat="1" ht="12.75">
      <c r="B36" s="6">
        <v>4</v>
      </c>
      <c r="C36" s="28">
        <v>15</v>
      </c>
      <c r="D36" s="28"/>
      <c r="E36" s="28"/>
      <c r="F36" s="28"/>
      <c r="G36" s="28"/>
      <c r="H36" s="34">
        <v>0</v>
      </c>
      <c r="I36" s="34"/>
      <c r="J36" s="34"/>
      <c r="K36" s="34"/>
      <c r="L36" s="34"/>
      <c r="M36" s="43"/>
      <c r="N36" s="43"/>
      <c r="O36" s="43"/>
      <c r="P36" s="43"/>
      <c r="Q36" s="43"/>
      <c r="R36" s="50"/>
      <c r="S36" s="50"/>
      <c r="T36" s="50"/>
      <c r="U36" s="50"/>
      <c r="V36" s="50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s="7" customFormat="1" ht="12.75">
      <c r="A37" s="2">
        <v>2006</v>
      </c>
      <c r="B37" s="2" t="s">
        <v>6</v>
      </c>
      <c r="C37" s="26"/>
      <c r="D37" s="26"/>
      <c r="E37" s="26"/>
      <c r="F37" s="26"/>
      <c r="G37" s="26">
        <f>AVERAGE(C33:G36)</f>
        <v>34.5</v>
      </c>
      <c r="H37" s="32"/>
      <c r="I37" s="32"/>
      <c r="J37" s="32"/>
      <c r="K37" s="32"/>
      <c r="L37" s="32">
        <f>AVERAGE(H33:L36)</f>
        <v>0</v>
      </c>
      <c r="M37" s="41"/>
      <c r="N37" s="41"/>
      <c r="O37" s="41"/>
      <c r="P37" s="41"/>
      <c r="Q37" s="41" t="e">
        <f>AVERAGE(M33:Q36)</f>
        <v>#DIV/0!</v>
      </c>
      <c r="R37" s="48"/>
      <c r="S37" s="48"/>
      <c r="T37" s="48"/>
      <c r="U37" s="48"/>
      <c r="V37" s="48" t="e">
        <f>AVERAGE(R33:V36)</f>
        <v>#DIV/0!</v>
      </c>
      <c r="X37" s="2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  <row r="38" spans="1:34" ht="12.75">
      <c r="A38" s="1" t="s">
        <v>28</v>
      </c>
      <c r="C38" s="1"/>
      <c r="D38" s="1"/>
      <c r="E38" s="1"/>
      <c r="F38" s="1"/>
      <c r="G38" s="1"/>
      <c r="W38" s="1"/>
      <c r="Y38"/>
      <c r="Z38"/>
      <c r="AA38"/>
      <c r="AB38"/>
      <c r="AC38"/>
      <c r="AD38"/>
      <c r="AE38"/>
      <c r="AF38"/>
      <c r="AG38"/>
      <c r="AH38"/>
    </row>
    <row r="39" spans="3:34" ht="12.75">
      <c r="C39" s="1"/>
      <c r="D39" s="1"/>
      <c r="E39" s="1"/>
      <c r="F39" s="1"/>
      <c r="G39" s="1"/>
      <c r="W39" s="1"/>
      <c r="Y39"/>
      <c r="Z39"/>
      <c r="AA39"/>
      <c r="AB39"/>
      <c r="AC39"/>
      <c r="AD39"/>
      <c r="AE39"/>
      <c r="AF39"/>
      <c r="AG39"/>
      <c r="AH39"/>
    </row>
    <row r="40" spans="3:23" ht="12.75">
      <c r="C40" s="1"/>
      <c r="D40" s="1"/>
      <c r="E40" s="1"/>
      <c r="F40" s="1"/>
      <c r="G40" s="1"/>
      <c r="W40" s="1"/>
    </row>
    <row r="41" spans="3:23" ht="12.75">
      <c r="C41" s="1"/>
      <c r="D41" s="1"/>
      <c r="E41" s="1"/>
      <c r="F41" s="1"/>
      <c r="G41" s="1"/>
      <c r="W41" s="1"/>
    </row>
    <row r="42" spans="3:23" ht="12.75">
      <c r="C42" s="1"/>
      <c r="D42" s="1"/>
      <c r="E42" s="1"/>
      <c r="F42" s="1"/>
      <c r="G42" s="1"/>
      <c r="W42" s="1"/>
    </row>
    <row r="43" spans="3:23" ht="12.75">
      <c r="C43" s="1"/>
      <c r="D43" s="1"/>
      <c r="E43" s="1"/>
      <c r="F43" s="1"/>
      <c r="G43" s="1"/>
      <c r="W43" s="1"/>
    </row>
    <row r="44" spans="3:23" ht="12.75">
      <c r="C44" s="1"/>
      <c r="D44" s="1"/>
      <c r="E44" s="1"/>
      <c r="F44" s="1"/>
      <c r="G44" s="1"/>
      <c r="W44" s="1"/>
    </row>
    <row r="45" spans="3:23" ht="12.75">
      <c r="C45" s="1"/>
      <c r="D45" s="1"/>
      <c r="E45" s="1"/>
      <c r="F45" s="1"/>
      <c r="G45" s="1"/>
      <c r="W45" s="1"/>
    </row>
    <row r="46" spans="3:23" ht="12.75">
      <c r="C46" s="1"/>
      <c r="D46" s="1"/>
      <c r="E46" s="1"/>
      <c r="F46" s="1"/>
      <c r="G46" s="1"/>
      <c r="W46" s="1"/>
    </row>
    <row r="47" spans="3:23" ht="12.75">
      <c r="C47" s="1"/>
      <c r="D47" s="1"/>
      <c r="E47" s="1"/>
      <c r="F47" s="1"/>
      <c r="G47" s="1"/>
      <c r="W47" s="1"/>
    </row>
    <row r="48" spans="3:23" ht="12.75">
      <c r="C48" s="1"/>
      <c r="D48" s="1"/>
      <c r="E48" s="1"/>
      <c r="F48" s="1"/>
      <c r="G48" s="1"/>
      <c r="W48" s="1"/>
    </row>
    <row r="49" spans="3:23" ht="12.75">
      <c r="C49" s="1"/>
      <c r="D49" s="1"/>
      <c r="E49" s="1"/>
      <c r="F49" s="1"/>
      <c r="G49" s="1"/>
      <c r="W49" s="1"/>
    </row>
    <row r="50" ht="12.75">
      <c r="W50" s="1"/>
    </row>
    <row r="51" ht="12.75">
      <c r="W51" s="1"/>
    </row>
    <row r="52" ht="12.75">
      <c r="W52" s="1"/>
    </row>
    <row r="53" ht="12.75">
      <c r="W53" s="1"/>
    </row>
    <row r="54" ht="12.75">
      <c r="W54" s="1"/>
    </row>
    <row r="55" ht="12.75">
      <c r="W55" s="1"/>
    </row>
    <row r="56" ht="12.75">
      <c r="W56" s="1"/>
    </row>
  </sheetData>
  <sheetProtection/>
  <mergeCells count="5">
    <mergeCell ref="R1:V1"/>
    <mergeCell ref="C2:G2"/>
    <mergeCell ref="R2:V2"/>
    <mergeCell ref="H2:L2"/>
    <mergeCell ref="M2:Q2"/>
  </mergeCells>
  <printOptions horizontalCentered="1"/>
  <pageMargins left="0.5" right="0.5" top="0.75" bottom="0.75" header="0.3" footer="0.3"/>
  <pageSetup horizontalDpi="600" verticalDpi="600" orientation="landscape" scale="89" r:id="rId1"/>
  <rowBreaks count="1" manualBreakCount="1">
    <brk id="39" max="255" man="1"/>
  </rowBreaks>
  <colBreaks count="1" manualBreakCount="1">
    <brk id="2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G21"/>
  <sheetViews>
    <sheetView tabSelected="1" view="pageBreakPreview" zoomScale="60" zoomScalePageLayoutView="0" workbookViewId="0" topLeftCell="A1">
      <selection activeCell="L60" sqref="L60"/>
    </sheetView>
  </sheetViews>
  <sheetFormatPr defaultColWidth="9.140625" defaultRowHeight="12.75"/>
  <cols>
    <col min="1" max="1" width="15.8515625" style="0" customWidth="1"/>
  </cols>
  <sheetData>
    <row r="3" spans="1:4" ht="12.75">
      <c r="A3" s="1"/>
      <c r="B3" s="1"/>
      <c r="C3" s="40"/>
      <c r="D3" s="40"/>
    </row>
    <row r="4" spans="1:4" ht="12.75">
      <c r="A4" s="1"/>
      <c r="B4" s="1" t="s">
        <v>19</v>
      </c>
      <c r="C4" s="40"/>
      <c r="D4" s="40"/>
    </row>
    <row r="5" spans="1:4" ht="12.75">
      <c r="A5" s="1"/>
      <c r="B5" s="57" t="s">
        <v>18</v>
      </c>
      <c r="C5" s="40"/>
      <c r="D5" s="40"/>
    </row>
    <row r="6" spans="1:4" ht="12.75">
      <c r="A6" s="1"/>
      <c r="B6" s="1"/>
      <c r="C6" s="55" t="s">
        <v>11</v>
      </c>
      <c r="D6" s="56" t="s">
        <v>4</v>
      </c>
    </row>
    <row r="7" spans="1:4" ht="12.75">
      <c r="A7" s="1"/>
      <c r="B7" s="57">
        <v>2000</v>
      </c>
      <c r="C7" s="55">
        <v>62.5</v>
      </c>
      <c r="D7" s="55">
        <v>48.75</v>
      </c>
    </row>
    <row r="8" spans="1:4" ht="12.75">
      <c r="A8" s="1"/>
      <c r="B8" s="57">
        <v>2002</v>
      </c>
      <c r="C8" s="55">
        <v>38.25</v>
      </c>
      <c r="D8" s="55">
        <v>15</v>
      </c>
    </row>
    <row r="9" spans="1:4" ht="12.75">
      <c r="A9" s="1"/>
      <c r="B9" s="57">
        <v>2003</v>
      </c>
      <c r="C9" s="55">
        <v>12.25</v>
      </c>
      <c r="D9" s="55">
        <v>5.75</v>
      </c>
    </row>
    <row r="10" spans="1:4" ht="12.75">
      <c r="A10" s="1"/>
      <c r="B10" s="57">
        <v>2004</v>
      </c>
      <c r="C10" s="55">
        <v>5.75</v>
      </c>
      <c r="D10" s="55">
        <v>8.5</v>
      </c>
    </row>
    <row r="11" spans="1:4" ht="12.75">
      <c r="A11" s="1"/>
      <c r="B11" s="57">
        <v>2005</v>
      </c>
      <c r="C11" s="55">
        <v>1.25</v>
      </c>
      <c r="D11" s="55">
        <v>3.25</v>
      </c>
    </row>
    <row r="12" spans="1:4" ht="12.75">
      <c r="A12" s="1"/>
      <c r="B12" s="57">
        <v>2006</v>
      </c>
      <c r="C12" s="55">
        <v>1.25</v>
      </c>
      <c r="D12" s="55">
        <v>1</v>
      </c>
    </row>
    <row r="13" spans="1:4" ht="12.75">
      <c r="A13" s="1"/>
      <c r="B13" s="1"/>
      <c r="C13" s="40"/>
      <c r="D13" s="40"/>
    </row>
    <row r="16" spans="1:7" ht="12.75">
      <c r="A16" s="58"/>
      <c r="B16" s="58">
        <v>2000</v>
      </c>
      <c r="C16" s="58">
        <v>2002</v>
      </c>
      <c r="D16" s="58">
        <v>2003</v>
      </c>
      <c r="E16" s="58">
        <v>2004</v>
      </c>
      <c r="F16" s="58">
        <v>2005</v>
      </c>
      <c r="G16" s="58">
        <v>2006</v>
      </c>
    </row>
    <row r="17" spans="1:7" ht="12.75">
      <c r="A17" s="58" t="s">
        <v>11</v>
      </c>
      <c r="B17" s="58">
        <v>62.5</v>
      </c>
      <c r="C17" s="58">
        <v>38.25</v>
      </c>
      <c r="D17" s="58">
        <v>12.25</v>
      </c>
      <c r="E17" s="58">
        <v>5.75</v>
      </c>
      <c r="F17" s="58">
        <v>1.25</v>
      </c>
      <c r="G17" s="58">
        <v>1.25</v>
      </c>
    </row>
    <row r="18" spans="1:7" ht="12.75">
      <c r="A18" s="61" t="s">
        <v>20</v>
      </c>
      <c r="B18" s="58">
        <v>48.75</v>
      </c>
      <c r="C18" s="58">
        <v>15</v>
      </c>
      <c r="D18" s="58">
        <v>5.75</v>
      </c>
      <c r="E18" s="58">
        <v>8.5</v>
      </c>
      <c r="F18" s="58">
        <v>3.25</v>
      </c>
      <c r="G18" s="58">
        <v>1</v>
      </c>
    </row>
    <row r="19" spans="1:7" ht="12.75">
      <c r="A19" s="61" t="s">
        <v>21</v>
      </c>
      <c r="B19" s="58">
        <v>201.7</v>
      </c>
      <c r="C19" s="58">
        <v>133.8</v>
      </c>
      <c r="D19" s="58" t="s">
        <v>16</v>
      </c>
      <c r="E19" s="58">
        <v>44.22</v>
      </c>
      <c r="F19" s="58">
        <v>37.36</v>
      </c>
      <c r="G19" s="58">
        <v>34.5</v>
      </c>
    </row>
    <row r="20" spans="1:7" ht="25.5">
      <c r="A20" s="61" t="s">
        <v>22</v>
      </c>
      <c r="B20" s="58">
        <v>6.5</v>
      </c>
      <c r="C20" s="58">
        <v>2.3</v>
      </c>
      <c r="D20" s="58" t="s">
        <v>16</v>
      </c>
      <c r="E20" s="58">
        <v>0</v>
      </c>
      <c r="F20" s="58">
        <v>0</v>
      </c>
      <c r="G20" s="58">
        <v>0</v>
      </c>
    </row>
    <row r="21" spans="1:7" ht="12.75">
      <c r="A21" s="61" t="s">
        <v>26</v>
      </c>
      <c r="B21" s="58">
        <v>4.53</v>
      </c>
      <c r="C21" s="58">
        <v>8.55</v>
      </c>
      <c r="D21" s="58" t="s">
        <v>16</v>
      </c>
      <c r="E21" s="58">
        <v>0</v>
      </c>
      <c r="F21" s="58">
        <v>0</v>
      </c>
      <c r="G21" s="58">
        <v>0</v>
      </c>
    </row>
  </sheetData>
  <sheetProtection/>
  <printOptions/>
  <pageMargins left="0.75" right="0.75" top="1" bottom="1" header="0.5" footer="0.5"/>
  <pageSetup horizontalDpi="600" verticalDpi="600" orientation="portrait" paperSiz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8:G20"/>
  <sheetViews>
    <sheetView tabSelected="1" view="pageBreakPreview" zoomScale="60" zoomScalePageLayoutView="0" workbookViewId="0" topLeftCell="A19">
      <selection activeCell="L60" sqref="L60"/>
    </sheetView>
  </sheetViews>
  <sheetFormatPr defaultColWidth="9.140625" defaultRowHeight="12.75"/>
  <sheetData>
    <row r="18" spans="1:7" ht="12.75">
      <c r="A18" s="58"/>
      <c r="B18" s="58">
        <v>2000</v>
      </c>
      <c r="C18" s="58">
        <v>2002</v>
      </c>
      <c r="D18" s="58">
        <v>2003</v>
      </c>
      <c r="E18" s="58">
        <v>2004</v>
      </c>
      <c r="F18" s="58">
        <v>2005</v>
      </c>
      <c r="G18" s="58">
        <v>2006</v>
      </c>
    </row>
    <row r="19" spans="1:7" ht="12.75">
      <c r="A19" s="58" t="s">
        <v>11</v>
      </c>
      <c r="B19" s="58">
        <v>62.5</v>
      </c>
      <c r="C19" s="58">
        <v>38.25</v>
      </c>
      <c r="D19" s="58">
        <v>12.25</v>
      </c>
      <c r="E19" s="58">
        <v>5.75</v>
      </c>
      <c r="F19" s="58">
        <v>1.25</v>
      </c>
      <c r="G19" s="58">
        <v>1.25</v>
      </c>
    </row>
    <row r="20" spans="1:7" ht="12.75">
      <c r="A20" s="58" t="s">
        <v>20</v>
      </c>
      <c r="B20" s="58">
        <v>48.75</v>
      </c>
      <c r="C20" s="58">
        <v>15</v>
      </c>
      <c r="D20" s="58">
        <v>5.75</v>
      </c>
      <c r="E20" s="58">
        <v>8.5</v>
      </c>
      <c r="F20" s="58">
        <v>3.25</v>
      </c>
      <c r="G20" s="58">
        <v>1</v>
      </c>
    </row>
  </sheetData>
  <sheetProtection/>
  <printOptions/>
  <pageMargins left="0.75" right="0.75" top="1" bottom="1" header="0.5" footer="0.5"/>
  <pageSetup horizontalDpi="600" verticalDpi="600" orientation="portrait" paperSiz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Suedmeyer</dc:creator>
  <cp:keywords/>
  <dc:description/>
  <cp:lastModifiedBy>lduff</cp:lastModifiedBy>
  <cp:lastPrinted>2008-04-28T19:44:04Z</cp:lastPrinted>
  <dcterms:created xsi:type="dcterms:W3CDTF">2008-02-06T22:06:10Z</dcterms:created>
  <dcterms:modified xsi:type="dcterms:W3CDTF">2008-04-28T19:56:42Z</dcterms:modified>
  <cp:category/>
  <cp:version/>
  <cp:contentType/>
  <cp:contentStatus/>
</cp:coreProperties>
</file>